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hared Documents\MAIN FOLDER\Domestic Competitions\Provincial Competitions\Inter Pro's\"/>
    </mc:Choice>
  </mc:AlternateContent>
  <xr:revisionPtr revIDLastSave="0" documentId="8_{709EC127-0FAE-42B1-80E5-3B10F298604F}" xr6:coauthVersionLast="47" xr6:coauthVersionMax="47" xr10:uidLastSave="{00000000-0000-0000-0000-000000000000}"/>
  <bookViews>
    <workbookView xWindow="-120" yWindow="-120" windowWidth="20730" windowHeight="11040" xr2:uid="{4EBD118A-53B5-4D78-9494-686A9509A30D}"/>
  </bookViews>
  <sheets>
    <sheet name="Sheet1" sheetId="1" r:id="rId1"/>
  </sheets>
  <definedNames>
    <definedName name="_xlnm._FilterDatabase" localSheetId="0" hidden="1">Sheet1!$O$10:$T$10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4" i="1" l="1"/>
  <c r="T5" i="1"/>
  <c r="T6" i="1"/>
  <c r="T3" i="1"/>
  <c r="S4" i="1"/>
  <c r="S5" i="1"/>
  <c r="S6" i="1"/>
  <c r="S3" i="1"/>
  <c r="R6" i="1"/>
  <c r="R5" i="1"/>
  <c r="R4" i="1"/>
  <c r="R3" i="1"/>
  <c r="F30" i="1"/>
  <c r="F34" i="1"/>
  <c r="G34" i="1" s="1"/>
  <c r="J27" i="1"/>
  <c r="K27" i="1" s="1"/>
  <c r="J30" i="1"/>
  <c r="K30" i="1" s="1"/>
  <c r="E35" i="1"/>
  <c r="D36" i="1"/>
  <c r="G29" i="1"/>
  <c r="H29" i="1"/>
  <c r="C34" i="1"/>
  <c r="C33" i="1"/>
  <c r="G33" i="1" s="1"/>
  <c r="E29" i="1"/>
  <c r="K29" i="1" s="1"/>
  <c r="H15" i="1"/>
  <c r="H17" i="1"/>
  <c r="Q6" i="1"/>
  <c r="Q5" i="1"/>
  <c r="Q4" i="1"/>
  <c r="Q3" i="1"/>
  <c r="B35" i="1"/>
  <c r="J16" i="1"/>
  <c r="K16" i="1" s="1"/>
  <c r="G18" i="1"/>
  <c r="K18" i="1" s="1"/>
  <c r="I17" i="1"/>
  <c r="I15" i="1"/>
  <c r="E18" i="1"/>
  <c r="E15" i="1"/>
  <c r="C17" i="1"/>
  <c r="G23" i="1"/>
  <c r="I23" i="1" s="1"/>
  <c r="D22" i="1"/>
  <c r="I11" i="1"/>
  <c r="I10" i="1"/>
  <c r="F24" i="1"/>
  <c r="I4" i="1"/>
  <c r="I5" i="1"/>
  <c r="C24" i="1"/>
  <c r="D17" i="1"/>
  <c r="B18" i="1"/>
  <c r="H12" i="1"/>
  <c r="D9" i="1"/>
  <c r="F9" i="1"/>
  <c r="F4" i="1"/>
  <c r="G11" i="1"/>
  <c r="H5" i="1"/>
  <c r="H3" i="1"/>
  <c r="E12" i="1"/>
  <c r="E11" i="1"/>
  <c r="D5" i="1"/>
  <c r="D3" i="1"/>
  <c r="G3" i="1"/>
  <c r="B5" i="1"/>
  <c r="C3" i="1"/>
  <c r="C5" i="1"/>
  <c r="E4" i="1"/>
  <c r="C10" i="1"/>
  <c r="J10" i="1" s="1"/>
  <c r="D12" i="1"/>
  <c r="B9" i="1"/>
  <c r="K28" i="1"/>
  <c r="G36" i="1"/>
  <c r="I22" i="1"/>
  <c r="I21" i="1"/>
  <c r="J6" i="1"/>
  <c r="K15" i="1" l="1"/>
  <c r="J4" i="1"/>
  <c r="G35" i="1"/>
  <c r="K17" i="1"/>
  <c r="I24" i="1"/>
  <c r="J12" i="1"/>
  <c r="J9" i="1"/>
  <c r="J11" i="1"/>
  <c r="J5" i="1"/>
  <c r="J3" i="1"/>
  <c r="P4" i="1"/>
  <c r="P6" i="1" l="1"/>
  <c r="P5" i="1"/>
  <c r="P3" i="1"/>
</calcChain>
</file>

<file path=xl/sharedStrings.xml><?xml version="1.0" encoding="utf-8"?>
<sst xmlns="http://schemas.openxmlformats.org/spreadsheetml/2006/main" count="62" uniqueCount="22">
  <si>
    <t>Minor Male</t>
  </si>
  <si>
    <t>46+</t>
  </si>
  <si>
    <t>Ulster</t>
  </si>
  <si>
    <t>Munster</t>
  </si>
  <si>
    <t>Leinster</t>
  </si>
  <si>
    <t>Connacht</t>
  </si>
  <si>
    <t>Total</t>
  </si>
  <si>
    <t>Minor Female</t>
  </si>
  <si>
    <t>48+</t>
  </si>
  <si>
    <t>Pre Cadet Male</t>
  </si>
  <si>
    <t>66+</t>
  </si>
  <si>
    <t>Pre Cadet Female</t>
  </si>
  <si>
    <t>63+</t>
  </si>
  <si>
    <t xml:space="preserve"> Cadet Male</t>
  </si>
  <si>
    <t>90+</t>
  </si>
  <si>
    <t xml:space="preserve"> Cadet Female</t>
  </si>
  <si>
    <t>Champions</t>
  </si>
  <si>
    <t>Minors</t>
  </si>
  <si>
    <t>Pre Cadet</t>
  </si>
  <si>
    <t>Cadet</t>
  </si>
  <si>
    <t>Total Points Scored</t>
  </si>
  <si>
    <t>Standings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</si>
</sst>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EEA2B-F2E4-4565-9C7D-48FC69C3E9B5}">
  <dimension ref="A2:T37"/>
  <sheetViews>
    <sheetView tabSelected="1" zoomScale="73" workbookViewId="0">
      <selection activeCell="O11" sqref="O11"/>
    </sheetView>
  </sheetViews>
  <sheetFormatPr defaultColWidth="8.7109375" defaultRowHeight="15" x14ac:dyDescent="0.25"/>
  <cols>
    <col min="1" max="1" width="16.7109375" bestFit="1" customWidth="1"/>
    <col min="15" max="15" width="14.7109375" customWidth="1"/>
    <col min="16" max="16" width="17.28515625" bestFit="1" customWidth="1"/>
    <col min="17" max="17" width="14.5703125" customWidth="1"/>
  </cols>
  <sheetData>
    <row r="2" spans="1:20" x14ac:dyDescent="0.25">
      <c r="A2" s="4" t="s">
        <v>0</v>
      </c>
      <c r="B2" s="4">
        <v>24</v>
      </c>
      <c r="C2" s="4">
        <v>27</v>
      </c>
      <c r="D2" s="4">
        <v>30</v>
      </c>
      <c r="E2" s="4">
        <v>34</v>
      </c>
      <c r="F2" s="4">
        <v>38</v>
      </c>
      <c r="G2" s="4">
        <v>42</v>
      </c>
      <c r="H2" s="4">
        <v>46</v>
      </c>
      <c r="I2" s="4" t="s">
        <v>1</v>
      </c>
      <c r="J2" s="4" t="s">
        <v>6</v>
      </c>
      <c r="O2" s="5" t="s">
        <v>21</v>
      </c>
      <c r="P2" s="5" t="s">
        <v>20</v>
      </c>
      <c r="Q2" s="5" t="s">
        <v>16</v>
      </c>
      <c r="R2" s="5" t="s">
        <v>17</v>
      </c>
      <c r="S2" s="5" t="s">
        <v>18</v>
      </c>
      <c r="T2" s="5" t="s">
        <v>19</v>
      </c>
    </row>
    <row r="3" spans="1:20" x14ac:dyDescent="0.25">
      <c r="A3" s="4" t="s">
        <v>2</v>
      </c>
      <c r="B3" s="1">
        <v>0</v>
      </c>
      <c r="C3" s="1">
        <f>2+1</f>
        <v>3</v>
      </c>
      <c r="D3" s="1">
        <f>2+1</f>
        <v>3</v>
      </c>
      <c r="E3" s="6">
        <v>3</v>
      </c>
      <c r="F3" s="1">
        <v>2</v>
      </c>
      <c r="G3" s="1">
        <f>2+1</f>
        <v>3</v>
      </c>
      <c r="H3" s="6">
        <f>3+2</f>
        <v>5</v>
      </c>
      <c r="I3" s="1">
        <v>0</v>
      </c>
      <c r="J3" s="1">
        <f>SUM(B3:I3)</f>
        <v>19</v>
      </c>
      <c r="L3" s="1">
        <v>2</v>
      </c>
      <c r="O3" s="5" t="s">
        <v>2</v>
      </c>
      <c r="P3" s="1">
        <f>SUM(G33,K27,I21,K15,J9,J3)</f>
        <v>82</v>
      </c>
      <c r="Q3" s="1">
        <f>L3+L15+L9+L21+L27+L33</f>
        <v>13</v>
      </c>
      <c r="R3" s="7">
        <f>L3+L9</f>
        <v>5</v>
      </c>
      <c r="S3" s="7">
        <f>L15+L21</f>
        <v>5</v>
      </c>
      <c r="T3" s="7">
        <f>L27+L33</f>
        <v>3</v>
      </c>
    </row>
    <row r="4" spans="1:20" x14ac:dyDescent="0.25">
      <c r="A4" s="4" t="s">
        <v>3</v>
      </c>
      <c r="B4" s="1">
        <v>1</v>
      </c>
      <c r="C4" s="1">
        <v>0</v>
      </c>
      <c r="D4" s="1">
        <v>0</v>
      </c>
      <c r="E4" s="1">
        <f>2+1</f>
        <v>3</v>
      </c>
      <c r="F4" s="6">
        <f>3+1</f>
        <v>4</v>
      </c>
      <c r="G4" s="1">
        <v>0</v>
      </c>
      <c r="H4" s="1">
        <v>0</v>
      </c>
      <c r="I4" s="1">
        <f>2+1</f>
        <v>3</v>
      </c>
      <c r="J4" s="1">
        <f>SUM(B4:I4)</f>
        <v>11</v>
      </c>
      <c r="L4" s="1">
        <v>1</v>
      </c>
      <c r="O4" s="5" t="s">
        <v>3</v>
      </c>
      <c r="P4" s="1">
        <f>SUM(G34,K28,I22,K16,J10,J4)</f>
        <v>43</v>
      </c>
      <c r="Q4" s="1">
        <f>L4+L16+L10+L22+L28+L34</f>
        <v>4</v>
      </c>
      <c r="R4" s="7">
        <f>L4+L10</f>
        <v>3</v>
      </c>
      <c r="S4" s="7">
        <f>L16+L22</f>
        <v>0</v>
      </c>
      <c r="T4" s="7">
        <f>L28+L34</f>
        <v>1</v>
      </c>
    </row>
    <row r="5" spans="1:20" x14ac:dyDescent="0.25">
      <c r="A5" s="4" t="s">
        <v>4</v>
      </c>
      <c r="B5" s="6">
        <f>3+2</f>
        <v>5</v>
      </c>
      <c r="C5" s="6">
        <f>3+1</f>
        <v>4</v>
      </c>
      <c r="D5" s="6">
        <f>3+1</f>
        <v>4</v>
      </c>
      <c r="E5" s="1">
        <v>0</v>
      </c>
      <c r="F5" s="1">
        <v>0</v>
      </c>
      <c r="G5" s="6">
        <v>3</v>
      </c>
      <c r="H5" s="1">
        <f>1+1</f>
        <v>2</v>
      </c>
      <c r="I5" s="6">
        <f>3+1</f>
        <v>4</v>
      </c>
      <c r="J5" s="1">
        <f>SUM(B5:I5)</f>
        <v>22</v>
      </c>
      <c r="L5" s="6">
        <v>5</v>
      </c>
      <c r="O5" s="5" t="s">
        <v>4</v>
      </c>
      <c r="P5" s="1">
        <f>SUM(G35,K29,I23,K17,J11,J5)</f>
        <v>112</v>
      </c>
      <c r="Q5" s="1">
        <f>L5+L17+L11+L23+L29+L35</f>
        <v>25</v>
      </c>
      <c r="R5" s="7">
        <f>L5+L11</f>
        <v>8</v>
      </c>
      <c r="S5" s="7">
        <f>L17+L23</f>
        <v>9</v>
      </c>
      <c r="T5" s="7">
        <f>L29+L35</f>
        <v>8</v>
      </c>
    </row>
    <row r="6" spans="1:20" x14ac:dyDescent="0.25">
      <c r="A6" s="4" t="s">
        <v>5</v>
      </c>
      <c r="B6" s="1">
        <v>1</v>
      </c>
      <c r="C6" s="1">
        <v>0</v>
      </c>
      <c r="D6" s="1">
        <v>0</v>
      </c>
      <c r="E6" s="1">
        <v>1</v>
      </c>
      <c r="F6" s="1">
        <v>1</v>
      </c>
      <c r="G6" s="1">
        <v>0</v>
      </c>
      <c r="H6" s="1">
        <v>0</v>
      </c>
      <c r="I6" s="1">
        <v>0</v>
      </c>
      <c r="J6" s="1">
        <f>SUM(B6:I6)</f>
        <v>3</v>
      </c>
      <c r="L6" s="1">
        <v>0</v>
      </c>
      <c r="O6" s="5" t="s">
        <v>5</v>
      </c>
      <c r="P6" s="1">
        <f>SUM(G36,K30,I24,K18,J12,J6)</f>
        <v>54</v>
      </c>
      <c r="Q6" s="1">
        <f>L6+L18+L12+L24+L30+L36</f>
        <v>4</v>
      </c>
      <c r="R6" s="7">
        <f>L6+L12</f>
        <v>0</v>
      </c>
      <c r="S6" s="7">
        <f>L18+L24</f>
        <v>2</v>
      </c>
      <c r="T6" s="7">
        <f>L30+L36</f>
        <v>2</v>
      </c>
    </row>
    <row r="7" spans="1:20" x14ac:dyDescent="0.25">
      <c r="L7" s="3"/>
    </row>
    <row r="8" spans="1:20" x14ac:dyDescent="0.25">
      <c r="A8" s="2" t="s">
        <v>7</v>
      </c>
      <c r="B8" s="2">
        <v>24</v>
      </c>
      <c r="C8" s="2">
        <v>28</v>
      </c>
      <c r="D8" s="2">
        <v>32</v>
      </c>
      <c r="E8" s="2">
        <v>36</v>
      </c>
      <c r="F8" s="2">
        <v>40</v>
      </c>
      <c r="G8" s="2">
        <v>44</v>
      </c>
      <c r="H8" s="2">
        <v>48</v>
      </c>
      <c r="I8" s="2" t="s">
        <v>8</v>
      </c>
      <c r="J8" s="2" t="s">
        <v>6</v>
      </c>
      <c r="L8" s="3"/>
    </row>
    <row r="9" spans="1:20" x14ac:dyDescent="0.25">
      <c r="A9" s="2" t="s">
        <v>2</v>
      </c>
      <c r="B9" s="6">
        <f>3+2</f>
        <v>5</v>
      </c>
      <c r="C9" s="1">
        <v>1</v>
      </c>
      <c r="D9" s="6">
        <f>3+2</f>
        <v>5</v>
      </c>
      <c r="E9" s="1">
        <v>0</v>
      </c>
      <c r="F9" s="6">
        <f>3+2</f>
        <v>5</v>
      </c>
      <c r="G9" s="1">
        <v>2</v>
      </c>
      <c r="H9" s="1">
        <v>0</v>
      </c>
      <c r="I9" s="1">
        <v>0</v>
      </c>
      <c r="J9" s="1">
        <f>SUM(B9:I9)</f>
        <v>18</v>
      </c>
      <c r="L9" s="1">
        <v>3</v>
      </c>
    </row>
    <row r="10" spans="1:20" x14ac:dyDescent="0.25">
      <c r="A10" s="2" t="s">
        <v>3</v>
      </c>
      <c r="B10" s="1">
        <v>0</v>
      </c>
      <c r="C10" s="6">
        <f>3+2</f>
        <v>5</v>
      </c>
      <c r="D10" s="1">
        <v>0</v>
      </c>
      <c r="E10" s="1">
        <v>0</v>
      </c>
      <c r="F10" s="1">
        <v>1</v>
      </c>
      <c r="G10" s="1">
        <v>0</v>
      </c>
      <c r="H10" s="1">
        <v>2</v>
      </c>
      <c r="I10" s="6">
        <f>3+1</f>
        <v>4</v>
      </c>
      <c r="J10" s="1">
        <f>SUM(B10:I10)</f>
        <v>12</v>
      </c>
      <c r="L10" s="1">
        <v>2</v>
      </c>
      <c r="O10" s="10" t="s">
        <v>21</v>
      </c>
      <c r="P10" s="10" t="s">
        <v>20</v>
      </c>
      <c r="Q10" s="10" t="s">
        <v>16</v>
      </c>
      <c r="R10" s="10" t="s">
        <v>17</v>
      </c>
      <c r="S10" s="10" t="s">
        <v>18</v>
      </c>
      <c r="T10" s="10" t="s">
        <v>19</v>
      </c>
    </row>
    <row r="11" spans="1:20" x14ac:dyDescent="0.25">
      <c r="A11" s="2" t="s">
        <v>4</v>
      </c>
      <c r="B11" s="1">
        <v>0</v>
      </c>
      <c r="C11" s="1">
        <v>0</v>
      </c>
      <c r="D11" s="1">
        <v>0</v>
      </c>
      <c r="E11" s="6">
        <f>3+1</f>
        <v>4</v>
      </c>
      <c r="F11" s="1">
        <v>1</v>
      </c>
      <c r="G11" s="6">
        <f>3+1</f>
        <v>4</v>
      </c>
      <c r="H11" s="6">
        <v>3</v>
      </c>
      <c r="I11" s="1">
        <f>2+1</f>
        <v>3</v>
      </c>
      <c r="J11" s="1">
        <f>SUM(B11:I11)</f>
        <v>15</v>
      </c>
      <c r="L11" s="6">
        <v>3</v>
      </c>
      <c r="O11" s="8" t="s">
        <v>4</v>
      </c>
      <c r="P11" s="1">
        <v>112</v>
      </c>
      <c r="Q11" s="1">
        <v>25</v>
      </c>
      <c r="R11" s="7">
        <v>8</v>
      </c>
      <c r="S11" s="7">
        <v>9</v>
      </c>
      <c r="T11" s="7">
        <v>8</v>
      </c>
    </row>
    <row r="12" spans="1:20" x14ac:dyDescent="0.25">
      <c r="A12" s="2" t="s">
        <v>5</v>
      </c>
      <c r="B12" s="1">
        <v>1</v>
      </c>
      <c r="C12" s="1">
        <v>1</v>
      </c>
      <c r="D12" s="1">
        <f>1+1</f>
        <v>2</v>
      </c>
      <c r="E12" s="1">
        <f>2+1</f>
        <v>3</v>
      </c>
      <c r="F12" s="1">
        <v>0</v>
      </c>
      <c r="G12" s="1">
        <v>0</v>
      </c>
      <c r="H12" s="1">
        <f>1+1</f>
        <v>2</v>
      </c>
      <c r="I12" s="1">
        <v>0</v>
      </c>
      <c r="J12" s="1">
        <f>SUM(B12:I12)</f>
        <v>9</v>
      </c>
      <c r="L12" s="1">
        <v>0</v>
      </c>
      <c r="O12" s="9" t="s">
        <v>2</v>
      </c>
      <c r="P12" s="1">
        <v>82</v>
      </c>
      <c r="Q12" s="1">
        <v>13</v>
      </c>
      <c r="R12" s="7">
        <v>5</v>
      </c>
      <c r="S12" s="7">
        <v>5</v>
      </c>
      <c r="T12" s="7">
        <v>3</v>
      </c>
    </row>
    <row r="13" spans="1:20" x14ac:dyDescent="0.25">
      <c r="L13" s="3"/>
      <c r="O13" s="5" t="s">
        <v>5</v>
      </c>
      <c r="P13" s="1">
        <v>54</v>
      </c>
      <c r="Q13" s="1">
        <v>4</v>
      </c>
      <c r="R13" s="7">
        <v>0</v>
      </c>
      <c r="S13" s="7">
        <v>2</v>
      </c>
      <c r="T13" s="7">
        <v>2</v>
      </c>
    </row>
    <row r="14" spans="1:20" x14ac:dyDescent="0.25">
      <c r="A14" s="4" t="s">
        <v>9</v>
      </c>
      <c r="B14" s="4">
        <v>34</v>
      </c>
      <c r="C14" s="4">
        <v>38</v>
      </c>
      <c r="D14" s="4">
        <v>42</v>
      </c>
      <c r="E14" s="4">
        <v>46</v>
      </c>
      <c r="F14" s="4">
        <v>50</v>
      </c>
      <c r="G14" s="4">
        <v>55</v>
      </c>
      <c r="H14" s="4">
        <v>60</v>
      </c>
      <c r="I14" s="4">
        <v>66</v>
      </c>
      <c r="J14" s="4" t="s">
        <v>10</v>
      </c>
      <c r="K14" s="4" t="s">
        <v>6</v>
      </c>
      <c r="L14" s="3"/>
      <c r="O14" s="5" t="s">
        <v>3</v>
      </c>
      <c r="P14" s="1">
        <v>43</v>
      </c>
      <c r="Q14" s="1">
        <v>4</v>
      </c>
      <c r="R14" s="7">
        <v>3</v>
      </c>
      <c r="S14" s="7">
        <v>0</v>
      </c>
      <c r="T14" s="7">
        <v>1</v>
      </c>
    </row>
    <row r="15" spans="1:20" x14ac:dyDescent="0.25">
      <c r="A15" s="4" t="s">
        <v>2</v>
      </c>
      <c r="B15" s="1">
        <v>0</v>
      </c>
      <c r="C15" s="1">
        <v>2</v>
      </c>
      <c r="D15" s="1">
        <v>1</v>
      </c>
      <c r="E15" s="6">
        <f>3+2</f>
        <v>5</v>
      </c>
      <c r="F15" s="1">
        <v>1</v>
      </c>
      <c r="G15" s="1">
        <v>1</v>
      </c>
      <c r="H15" s="1">
        <f>1+1</f>
        <v>2</v>
      </c>
      <c r="I15" s="6">
        <f>3+1</f>
        <v>4</v>
      </c>
      <c r="J15" s="1">
        <v>2</v>
      </c>
      <c r="K15" s="1">
        <f>SUM(B15:J15)</f>
        <v>18</v>
      </c>
      <c r="L15" s="1">
        <v>2</v>
      </c>
    </row>
    <row r="16" spans="1:20" x14ac:dyDescent="0.25">
      <c r="A16" s="4" t="s">
        <v>3</v>
      </c>
      <c r="B16" s="1">
        <v>0</v>
      </c>
      <c r="C16" s="1">
        <v>0</v>
      </c>
      <c r="D16" s="1">
        <v>0</v>
      </c>
      <c r="E16" s="1">
        <v>0</v>
      </c>
      <c r="F16" s="1">
        <v>2</v>
      </c>
      <c r="G16" s="1">
        <v>0</v>
      </c>
      <c r="H16" s="1">
        <v>0</v>
      </c>
      <c r="I16" s="1">
        <v>0</v>
      </c>
      <c r="J16" s="1">
        <f>1+1</f>
        <v>2</v>
      </c>
      <c r="K16" s="1">
        <f>SUM(B16:J16)</f>
        <v>4</v>
      </c>
      <c r="L16" s="1">
        <v>0</v>
      </c>
    </row>
    <row r="17" spans="1:12" x14ac:dyDescent="0.25">
      <c r="A17" s="4" t="s">
        <v>4</v>
      </c>
      <c r="B17" s="6">
        <v>3</v>
      </c>
      <c r="C17" s="6">
        <f>3+1</f>
        <v>4</v>
      </c>
      <c r="D17" s="6">
        <f>3+2</f>
        <v>5</v>
      </c>
      <c r="E17" s="1">
        <v>0</v>
      </c>
      <c r="F17" s="6">
        <v>3</v>
      </c>
      <c r="G17" s="1">
        <v>1</v>
      </c>
      <c r="H17" s="6">
        <f>3+2</f>
        <v>5</v>
      </c>
      <c r="I17" s="1">
        <f>2+1</f>
        <v>3</v>
      </c>
      <c r="J17" s="6">
        <v>3</v>
      </c>
      <c r="K17" s="1">
        <f>SUM(B17:J17)</f>
        <v>27</v>
      </c>
      <c r="L17" s="6">
        <v>6</v>
      </c>
    </row>
    <row r="18" spans="1:12" x14ac:dyDescent="0.25">
      <c r="A18" s="4" t="s">
        <v>5</v>
      </c>
      <c r="B18" s="1">
        <f>2+1</f>
        <v>3</v>
      </c>
      <c r="C18" s="1">
        <v>0</v>
      </c>
      <c r="D18" s="1">
        <v>0</v>
      </c>
      <c r="E18" s="1">
        <f>1+1</f>
        <v>2</v>
      </c>
      <c r="F18" s="1">
        <v>1</v>
      </c>
      <c r="G18" s="6">
        <f>3+1</f>
        <v>4</v>
      </c>
      <c r="H18" s="1">
        <v>0</v>
      </c>
      <c r="I18" s="1">
        <v>0</v>
      </c>
      <c r="J18" s="1">
        <v>0</v>
      </c>
      <c r="K18" s="1">
        <f>SUM(B18:J18)</f>
        <v>10</v>
      </c>
      <c r="L18" s="1">
        <v>1</v>
      </c>
    </row>
    <row r="19" spans="1:12" x14ac:dyDescent="0.25">
      <c r="L19" s="3"/>
    </row>
    <row r="20" spans="1:12" x14ac:dyDescent="0.25">
      <c r="A20" s="2" t="s">
        <v>11</v>
      </c>
      <c r="B20" s="2">
        <v>36</v>
      </c>
      <c r="C20" s="2">
        <v>44</v>
      </c>
      <c r="D20" s="2">
        <v>48</v>
      </c>
      <c r="E20" s="2">
        <v>52</v>
      </c>
      <c r="F20" s="2">
        <v>57</v>
      </c>
      <c r="G20" s="2">
        <v>63</v>
      </c>
      <c r="H20" s="2" t="s">
        <v>12</v>
      </c>
      <c r="I20" s="2" t="s">
        <v>6</v>
      </c>
      <c r="L20" s="3"/>
    </row>
    <row r="21" spans="1:12" x14ac:dyDescent="0.25">
      <c r="A21" s="2" t="s">
        <v>2</v>
      </c>
      <c r="B21" s="1">
        <v>0</v>
      </c>
      <c r="C21" s="1">
        <v>0</v>
      </c>
      <c r="D21" s="6">
        <v>3</v>
      </c>
      <c r="E21" s="6">
        <v>3</v>
      </c>
      <c r="F21" s="1">
        <v>0</v>
      </c>
      <c r="G21" s="1">
        <v>0</v>
      </c>
      <c r="H21" s="6">
        <v>3</v>
      </c>
      <c r="I21" s="1">
        <f>SUM(B21:H21)</f>
        <v>9</v>
      </c>
      <c r="L21" s="1">
        <v>3</v>
      </c>
    </row>
    <row r="22" spans="1:12" x14ac:dyDescent="0.25">
      <c r="A22" s="2" t="s">
        <v>3</v>
      </c>
      <c r="B22" s="1">
        <v>0</v>
      </c>
      <c r="C22" s="1">
        <v>0</v>
      </c>
      <c r="D22" s="1">
        <f>2+1</f>
        <v>3</v>
      </c>
      <c r="E22" s="1">
        <v>2</v>
      </c>
      <c r="F22" s="1">
        <v>0</v>
      </c>
      <c r="G22" s="1">
        <v>0</v>
      </c>
      <c r="H22" s="1">
        <v>0</v>
      </c>
      <c r="I22" s="1">
        <f>SUM(B22:H22)</f>
        <v>5</v>
      </c>
      <c r="J22" s="3"/>
      <c r="L22" s="1">
        <v>0</v>
      </c>
    </row>
    <row r="23" spans="1:12" x14ac:dyDescent="0.25">
      <c r="A23" s="2" t="s">
        <v>4</v>
      </c>
      <c r="B23" s="1">
        <v>0</v>
      </c>
      <c r="C23" s="6">
        <v>3</v>
      </c>
      <c r="D23" s="1">
        <v>1</v>
      </c>
      <c r="E23" s="1">
        <v>1</v>
      </c>
      <c r="F23" s="6">
        <v>3</v>
      </c>
      <c r="G23" s="6">
        <f>3+2</f>
        <v>5</v>
      </c>
      <c r="H23" s="1">
        <v>0</v>
      </c>
      <c r="I23" s="1">
        <f>SUM(B23:H23)</f>
        <v>13</v>
      </c>
      <c r="J23" s="3"/>
      <c r="L23" s="6">
        <v>3</v>
      </c>
    </row>
    <row r="24" spans="1:12" x14ac:dyDescent="0.25">
      <c r="A24" s="2" t="s">
        <v>5</v>
      </c>
      <c r="B24" s="6">
        <v>3</v>
      </c>
      <c r="C24" s="1">
        <f>2+1</f>
        <v>3</v>
      </c>
      <c r="D24" s="1">
        <v>0</v>
      </c>
      <c r="E24" s="1">
        <v>1</v>
      </c>
      <c r="F24" s="1">
        <f>2+1</f>
        <v>3</v>
      </c>
      <c r="G24" s="1">
        <v>0</v>
      </c>
      <c r="H24" s="1">
        <v>0</v>
      </c>
      <c r="I24" s="1">
        <f>SUM(B24:H24)</f>
        <v>10</v>
      </c>
      <c r="J24" s="3"/>
      <c r="L24" s="1">
        <v>1</v>
      </c>
    </row>
    <row r="25" spans="1:12" x14ac:dyDescent="0.25">
      <c r="L25" s="3"/>
    </row>
    <row r="26" spans="1:12" x14ac:dyDescent="0.25">
      <c r="A26" s="4" t="s">
        <v>13</v>
      </c>
      <c r="B26" s="4">
        <v>46</v>
      </c>
      <c r="C26" s="4">
        <v>50</v>
      </c>
      <c r="D26" s="4">
        <v>55</v>
      </c>
      <c r="E26" s="4">
        <v>60</v>
      </c>
      <c r="F26" s="4">
        <v>66</v>
      </c>
      <c r="G26" s="4">
        <v>73</v>
      </c>
      <c r="H26" s="4">
        <v>81</v>
      </c>
      <c r="I26" s="4">
        <v>90</v>
      </c>
      <c r="J26" s="4" t="s">
        <v>14</v>
      </c>
      <c r="K26" s="4" t="s">
        <v>6</v>
      </c>
      <c r="L26" s="3"/>
    </row>
    <row r="27" spans="1:12" x14ac:dyDescent="0.25">
      <c r="A27" s="4" t="s">
        <v>2</v>
      </c>
      <c r="B27" s="1">
        <v>0</v>
      </c>
      <c r="C27" s="1">
        <v>0</v>
      </c>
      <c r="D27" s="1">
        <v>0</v>
      </c>
      <c r="E27" s="6">
        <v>3</v>
      </c>
      <c r="F27" s="1">
        <v>1</v>
      </c>
      <c r="G27" s="1">
        <v>0</v>
      </c>
      <c r="H27" s="1">
        <v>1</v>
      </c>
      <c r="I27" s="1">
        <v>1</v>
      </c>
      <c r="J27" s="1">
        <f>1+1</f>
        <v>2</v>
      </c>
      <c r="K27" s="1">
        <f>SUM(B27:J27)</f>
        <v>8</v>
      </c>
      <c r="L27" s="1">
        <v>1</v>
      </c>
    </row>
    <row r="28" spans="1:12" x14ac:dyDescent="0.25">
      <c r="A28" s="4" t="s">
        <v>3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1</v>
      </c>
      <c r="H28" s="1">
        <v>0</v>
      </c>
      <c r="I28" s="1">
        <v>2</v>
      </c>
      <c r="J28" s="1">
        <v>0</v>
      </c>
      <c r="K28" s="1">
        <f>SUM(B28:J28)</f>
        <v>3</v>
      </c>
      <c r="L28" s="1">
        <v>0</v>
      </c>
    </row>
    <row r="29" spans="1:12" x14ac:dyDescent="0.25">
      <c r="A29" s="4" t="s">
        <v>4</v>
      </c>
      <c r="B29" s="6">
        <v>3</v>
      </c>
      <c r="C29" s="6">
        <v>3</v>
      </c>
      <c r="D29" s="6">
        <v>3</v>
      </c>
      <c r="E29" s="1">
        <f>2+1</f>
        <v>3</v>
      </c>
      <c r="F29" s="1">
        <v>2</v>
      </c>
      <c r="G29" s="6">
        <f>3+1</f>
        <v>4</v>
      </c>
      <c r="H29" s="6">
        <f>3+2</f>
        <v>5</v>
      </c>
      <c r="I29" s="6">
        <v>3</v>
      </c>
      <c r="J29" s="1">
        <v>0</v>
      </c>
      <c r="K29" s="1">
        <f>SUM(B29:J29)</f>
        <v>26</v>
      </c>
      <c r="L29" s="6">
        <v>6</v>
      </c>
    </row>
    <row r="30" spans="1:12" x14ac:dyDescent="0.25">
      <c r="A30" s="4" t="s">
        <v>5</v>
      </c>
      <c r="B30" s="1">
        <v>0</v>
      </c>
      <c r="C30" s="1">
        <v>0</v>
      </c>
      <c r="D30" s="1">
        <v>2</v>
      </c>
      <c r="E30" s="1">
        <v>1</v>
      </c>
      <c r="F30" s="6">
        <f>3+1</f>
        <v>4</v>
      </c>
      <c r="G30" s="1">
        <v>2</v>
      </c>
      <c r="H30" s="1">
        <v>0</v>
      </c>
      <c r="I30" s="1">
        <v>0</v>
      </c>
      <c r="J30" s="6">
        <f>3+2</f>
        <v>5</v>
      </c>
      <c r="K30" s="1">
        <f>SUM(B30:J30)</f>
        <v>14</v>
      </c>
      <c r="L30" s="1">
        <v>2</v>
      </c>
    </row>
    <row r="31" spans="1:12" x14ac:dyDescent="0.25">
      <c r="L31" s="3"/>
    </row>
    <row r="32" spans="1:12" x14ac:dyDescent="0.25">
      <c r="A32" s="2" t="s">
        <v>15</v>
      </c>
      <c r="B32" s="2">
        <v>48</v>
      </c>
      <c r="C32" s="2">
        <v>52</v>
      </c>
      <c r="D32" s="2">
        <v>57</v>
      </c>
      <c r="E32" s="2">
        <v>63</v>
      </c>
      <c r="F32" s="2" t="s">
        <v>12</v>
      </c>
      <c r="G32" s="2" t="s">
        <v>6</v>
      </c>
      <c r="L32" s="3"/>
    </row>
    <row r="33" spans="1:12" x14ac:dyDescent="0.25">
      <c r="A33" s="2" t="s">
        <v>2</v>
      </c>
      <c r="B33" s="1">
        <v>1</v>
      </c>
      <c r="C33" s="6">
        <f>3+2</f>
        <v>5</v>
      </c>
      <c r="D33" s="6">
        <v>3</v>
      </c>
      <c r="E33" s="1">
        <v>0</v>
      </c>
      <c r="F33" s="1">
        <v>1</v>
      </c>
      <c r="G33" s="1">
        <f>SUM(B33:F33)</f>
        <v>10</v>
      </c>
      <c r="L33" s="1">
        <v>2</v>
      </c>
    </row>
    <row r="34" spans="1:12" x14ac:dyDescent="0.25">
      <c r="A34" s="2" t="s">
        <v>3</v>
      </c>
      <c r="B34" s="1">
        <v>0</v>
      </c>
      <c r="C34" s="1">
        <f>1+1</f>
        <v>2</v>
      </c>
      <c r="D34" s="1">
        <v>1</v>
      </c>
      <c r="E34" s="1">
        <v>1</v>
      </c>
      <c r="F34" s="6">
        <f>3+1</f>
        <v>4</v>
      </c>
      <c r="G34" s="1">
        <f>SUM(B34:F34)</f>
        <v>8</v>
      </c>
      <c r="L34" s="1">
        <v>1</v>
      </c>
    </row>
    <row r="35" spans="1:12" x14ac:dyDescent="0.25">
      <c r="A35" s="2" t="s">
        <v>4</v>
      </c>
      <c r="B35" s="6">
        <f>3+2</f>
        <v>5</v>
      </c>
      <c r="C35" s="1">
        <v>0</v>
      </c>
      <c r="D35" s="1">
        <v>0</v>
      </c>
      <c r="E35" s="6">
        <f>3+1</f>
        <v>4</v>
      </c>
      <c r="F35" s="1">
        <v>0</v>
      </c>
      <c r="G35" s="1">
        <f>SUM(B35:F35)</f>
        <v>9</v>
      </c>
      <c r="L35" s="6">
        <v>2</v>
      </c>
    </row>
    <row r="36" spans="1:12" x14ac:dyDescent="0.25">
      <c r="A36" s="2" t="s">
        <v>5</v>
      </c>
      <c r="B36" s="1">
        <v>1</v>
      </c>
      <c r="C36" s="1">
        <v>0</v>
      </c>
      <c r="D36" s="1">
        <f>2+1</f>
        <v>3</v>
      </c>
      <c r="E36" s="1">
        <v>2</v>
      </c>
      <c r="F36" s="1">
        <v>2</v>
      </c>
      <c r="G36" s="1">
        <f>SUM(B36:F36)</f>
        <v>8</v>
      </c>
      <c r="L36" s="1">
        <v>0</v>
      </c>
    </row>
    <row r="37" spans="1:12" x14ac:dyDescent="0.25">
      <c r="L37" s="3"/>
    </row>
  </sheetData>
  <autoFilter ref="O10:T10" xr:uid="{757EEA2B-F2E4-4565-9C7D-48FC69C3E9B5}">
    <sortState xmlns:xlrd2="http://schemas.microsoft.com/office/spreadsheetml/2017/richdata2" ref="O11:T14">
      <sortCondition descending="1" ref="P10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 Gibbons</dc:creator>
  <cp:lastModifiedBy>Office Manager - Irish Judo</cp:lastModifiedBy>
  <dcterms:created xsi:type="dcterms:W3CDTF">2024-03-20T15:04:47Z</dcterms:created>
  <dcterms:modified xsi:type="dcterms:W3CDTF">2024-03-25T10:05:30Z</dcterms:modified>
</cp:coreProperties>
</file>